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472" windowWidth="21576" windowHeight="5532" activeTab="0"/>
  </bookViews>
  <sheets>
    <sheet name="Informe Final" sheetId="1" r:id="rId1"/>
  </sheets>
  <definedNames>
    <definedName name="_xlnm.Print_Area" localSheetId="0">'Informe Final'!#REF!</definedName>
    <definedName name="bdpse0214">#N/A</definedName>
    <definedName name="_xlnm.Print_Titles" localSheetId="0">'Informe Final'!$1:$3</definedName>
  </definedNames>
  <calcPr fullCalcOnLoad="1"/>
</workbook>
</file>

<file path=xl/sharedStrings.xml><?xml version="1.0" encoding="utf-8"?>
<sst xmlns="http://schemas.openxmlformats.org/spreadsheetml/2006/main" count="182" uniqueCount="115">
  <si>
    <t>TOTAL</t>
  </si>
  <si>
    <t xml:space="preserve">                    INFORME SOBRE PROCESO SELECTIVO EXTERNO</t>
  </si>
  <si>
    <t xml:space="preserve">                  DE RECURSOS HUMANOS N° 09, 10, 11, 12 y 13/2016</t>
  </si>
  <si>
    <t>CODIGO DEL CARGO</t>
  </si>
  <si>
    <t>DENOMINACIÓN REFERENCIAL DEL CARGO EN CONCURSO</t>
  </si>
  <si>
    <t>SEDE</t>
  </si>
  <si>
    <t>DEPENDENCIA</t>
  </si>
  <si>
    <t>VACANCIA</t>
  </si>
  <si>
    <t>CHI</t>
  </si>
  <si>
    <t>PSE/09/2016 - 02</t>
  </si>
  <si>
    <t>Técnico de Mantenimiento Electrónico</t>
  </si>
  <si>
    <t>OPSH.DT</t>
  </si>
  <si>
    <t>PSE/09/2016 - 03</t>
  </si>
  <si>
    <t>Técnico en Electricidad</t>
  </si>
  <si>
    <t>OPU.DT</t>
  </si>
  <si>
    <t>PSE/09/2016 - 06</t>
  </si>
  <si>
    <t>Ingeniero Mecánico o Electromecánico</t>
  </si>
  <si>
    <t>SMIM.DT</t>
  </si>
  <si>
    <t>PSE/09/2016 - 07</t>
  </si>
  <si>
    <t>Ingeniero Electricista, Electromecánico o Electrónico (SMIS.DT)</t>
  </si>
  <si>
    <t>SMIS.DT</t>
  </si>
  <si>
    <t>PSE/09/2016 - 09</t>
  </si>
  <si>
    <t>SMME.DT</t>
  </si>
  <si>
    <t>PSE/09/2016 - 10</t>
  </si>
  <si>
    <t>Técnico de Mantenimiento Eléctrico o Electromecánico</t>
  </si>
  <si>
    <t>SMMG.DT</t>
  </si>
  <si>
    <t>PSE/09/2016 - 11</t>
  </si>
  <si>
    <t>Técnico de Mantenimiento Mecánico</t>
  </si>
  <si>
    <t>SMMU.DT</t>
  </si>
  <si>
    <t>PSE/09/2016 - 12</t>
  </si>
  <si>
    <t>Ingeniero Civil</t>
  </si>
  <si>
    <t>SOCC.DT</t>
  </si>
  <si>
    <t>PROCESO SELECTIVO EXTERNO N° 10/2016 - DIRECCIÓN FINANCIERA</t>
  </si>
  <si>
    <t>PSE/10/2016 - 01</t>
  </si>
  <si>
    <t>Gestor Financiero y Administrador de Contratos</t>
  </si>
  <si>
    <t>AFRC.DF</t>
  </si>
  <si>
    <t>PSE/10/2016 - 02</t>
  </si>
  <si>
    <t>Gestor de Contratos/Catastro</t>
  </si>
  <si>
    <t>COCA.DF</t>
  </si>
  <si>
    <t>PSE/10/2016 - 03</t>
  </si>
  <si>
    <t>Gestor de Pedido de Suministro (ASU)</t>
  </si>
  <si>
    <t>ASU</t>
  </si>
  <si>
    <t>COCR.DF</t>
  </si>
  <si>
    <t>PSE/10/2016 - 04</t>
  </si>
  <si>
    <t>Gestor de Pedido de Suministro (CHI)</t>
  </si>
  <si>
    <t>PSE/10/2016 - 05</t>
  </si>
  <si>
    <t>Gestor de Pliego de Bases y Condiciones</t>
  </si>
  <si>
    <t>COPT.DF</t>
  </si>
  <si>
    <t>PSE/10/2016 - 06</t>
  </si>
  <si>
    <t>Gestor de Licitaciones, Concursos y Pregones</t>
  </si>
  <si>
    <t>CORE.DF</t>
  </si>
  <si>
    <t>PSE/10/2016 - 07</t>
  </si>
  <si>
    <t>Gestor de Proyectos y Procesos</t>
  </si>
  <si>
    <t>MT.DF</t>
  </si>
  <si>
    <t>PSE/10/2016 - 08</t>
  </si>
  <si>
    <t>Gestor de Materiales (Bachiller Técnico)</t>
  </si>
  <si>
    <t>MTAA.DF</t>
  </si>
  <si>
    <t>PSE/10/2016 - 09</t>
  </si>
  <si>
    <t>Gestor de Inspección de Materiales (Bachiller Técnico)</t>
  </si>
  <si>
    <t>MTSI.DF</t>
  </si>
  <si>
    <t>PSE/10/2016 - 11</t>
  </si>
  <si>
    <t>Gestor Financiero y Contable</t>
  </si>
  <si>
    <t>OCCO.DF</t>
  </si>
  <si>
    <t>PROCESO SELECTIVO EXTERNO N° 11/2016 - DIRECCIÓN DE COORDINACIÓN EJECUTIVA</t>
  </si>
  <si>
    <t>PSE/011/2016 - 01</t>
  </si>
  <si>
    <t>Analista de Sistemas (GIS)</t>
  </si>
  <si>
    <t>CDE</t>
  </si>
  <si>
    <t>AS.CE</t>
  </si>
  <si>
    <t>PSE/011/2016 - 02</t>
  </si>
  <si>
    <t>Modelación Hidrológica</t>
  </si>
  <si>
    <t>PSE/011/2016 - 03</t>
  </si>
  <si>
    <t>Hidrología de Campo</t>
  </si>
  <si>
    <t>PSE/011/2016 - 04</t>
  </si>
  <si>
    <t>Información Geográfica (GIS)</t>
  </si>
  <si>
    <t>PSE/011/2016 - 05</t>
  </si>
  <si>
    <t>Arquitecto</t>
  </si>
  <si>
    <t>ODM.CE</t>
  </si>
  <si>
    <t>PSE/011/2016 - 06</t>
  </si>
  <si>
    <t>Ingeniero Civil (ASU)</t>
  </si>
  <si>
    <t>ODMI.CE</t>
  </si>
  <si>
    <t>PSE/011/2016 - 07</t>
  </si>
  <si>
    <t>Ingeniero Civil (CDE)</t>
  </si>
  <si>
    <t>PROCESO SELECTIVO EXTERNO N° 12/2016 - DIRECCIÓN ADMINISTRATIVA EJECUTIVA</t>
  </si>
  <si>
    <t>PSE/012/2016 - 01</t>
  </si>
  <si>
    <t>Psicólogo Laboral</t>
  </si>
  <si>
    <t>RHDA.AE</t>
  </si>
  <si>
    <t>PSE/012/2016 - 02</t>
  </si>
  <si>
    <t>Especialista en Desarrollo de Recursos Humanos</t>
  </si>
  <si>
    <t>RHDD.AE</t>
  </si>
  <si>
    <t>PSE/012/2016 - 03</t>
  </si>
  <si>
    <t>Analista de Carrera y Remuneración</t>
  </si>
  <si>
    <t>RHGM.AE</t>
  </si>
  <si>
    <t>PSE/012/2016 - 04</t>
  </si>
  <si>
    <t>Auxiliar Administrativo (SG.AE)</t>
  </si>
  <si>
    <t>SG.AE</t>
  </si>
  <si>
    <t>PSE/012/2016 - 05</t>
  </si>
  <si>
    <t>SGII.AE</t>
  </si>
  <si>
    <t>PSE/012/2016 - 07</t>
  </si>
  <si>
    <t>Auxiliar Administrativo (SGSS.AE)</t>
  </si>
  <si>
    <t>SGSS.AE</t>
  </si>
  <si>
    <t>SGST.AE</t>
  </si>
  <si>
    <t>PSE/012/2016 - 09</t>
  </si>
  <si>
    <t>Auxiliar Administrativo (SGST.AE)</t>
  </si>
  <si>
    <t>PROCESO SELECTIVO EXTERNO N° 13/2016 - DIRECCIÓN GENERAL PARAGUAYA</t>
  </si>
  <si>
    <t>PSE/013/2016 - 01</t>
  </si>
  <si>
    <t>Analista de Sistemas</t>
  </si>
  <si>
    <t>SID2.GG</t>
  </si>
  <si>
    <t>PSE/013/2016 - 03</t>
  </si>
  <si>
    <t>Programador ABAP</t>
  </si>
  <si>
    <t>PROCESO SELECTIVO EXTERNO N° 09/2016 - DIRECCIÓN TÉCNICA</t>
  </si>
  <si>
    <t>Conforme al Reglamento General del proceso selectivo, se han inscripto en forma electrónica y provisoria 6.841 postulantes; de ellos, confirmaron/formalizaron su inscripción 4.056 postulantes para el Examen de Conocimientos Generales y Específicos. El referido examen fue realizado el día sábado 02.07.2014 en las dos sedes habilitadas para el efecto (Ciudad del Este y San Lorenzo) donde fueron examinados 3.550 postulantes (87,5% del total habilitado).</t>
  </si>
  <si>
    <t>Los Procesos Selectivos Externos de Recursos Humanos N° 09/2016 de la Dirección Técnica, N° 10/2016 de la Dirección Financiera, N° 11/2016 de la Dirección de Coordinación Ejecutiva, N° 12/2016 de la Dirección Administrativa Ejecutiva y N° 13/2016 de la Dirección General Paraguaya, fueron convocados para cubrir vacancias en las mencionadas áreas.</t>
  </si>
  <si>
    <t>La última etapa del proceso, de las Entrevistas Profesionales, fue cumplida en el periodo del 18 al 29 de julio al 02 de agosto, la cual arrojó los 48 postulantes seleccionados para formar parte del plantel de empleados de la ITAIPU, quienes cubrirán las vacancias que se detallan a continuación:</t>
  </si>
  <si>
    <t>TOTAL POSTULANTES SELECCIONADOS</t>
  </si>
  <si>
    <t>SELECCIONADO</t>
  </si>
</sst>
</file>

<file path=xl/styles.xml><?xml version="1.0" encoding="utf-8"?>
<styleSheet xmlns="http://schemas.openxmlformats.org/spreadsheetml/2006/main">
  <numFmts count="41">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quot;Gs&quot;\ #,##0;&quot;Gs&quot;\ \-#,##0"/>
    <numFmt numFmtId="165" formatCode="&quot;Gs&quot;\ #,##0;[Red]&quot;Gs&quot;\ \-#,##0"/>
    <numFmt numFmtId="166" formatCode="&quot;Gs&quot;\ #,##0.00;&quot;Gs&quot;\ \-#,##0.00"/>
    <numFmt numFmtId="167" formatCode="&quot;Gs&quot;\ #,##0.00;[Red]&quot;Gs&quot;\ \-#,##0.00"/>
    <numFmt numFmtId="168" formatCode="_ &quot;Gs&quot;\ * #,##0_ ;_ &quot;Gs&quot;\ * \-#,##0_ ;_ &quot;Gs&quot;\ * &quot;-&quot;_ ;_ @_ "/>
    <numFmt numFmtId="169" formatCode="_ * #,##0_ ;_ * \-#,##0_ ;_ * &quot;-&quot;_ ;_ @_ "/>
    <numFmt numFmtId="170" formatCode="_ &quot;Gs&quot;\ * #,##0.00_ ;_ &quot;Gs&quot;\ * \-#,##0.00_ ;_ &quot;Gs&quot;\ * &quot;-&quot;??_ ;_ @_ "/>
    <numFmt numFmtId="171" formatCode="_ * #,##0.00_ ;_ * \-#,##0.00_ ;_ * &quot;-&quot;??_ ;_ @_ "/>
    <numFmt numFmtId="172" formatCode="d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B/.&quot;\ #,##0_);\(&quot;B/.&quot;\ #,##0\)"/>
    <numFmt numFmtId="178" formatCode="&quot;B/.&quot;\ #,##0_);[Red]\(&quot;B/.&quot;\ #,##0\)"/>
    <numFmt numFmtId="179" formatCode="&quot;B/.&quot;\ #,##0.00_);\(&quot;B/.&quot;\ #,##0.00\)"/>
    <numFmt numFmtId="180" formatCode="&quot;B/.&quot;\ #,##0.00_);[Red]\(&quot;B/.&quot;\ #,##0.00\)"/>
    <numFmt numFmtId="181" formatCode="_(&quot;B/.&quot;\ * #,##0_);_(&quot;B/.&quot;\ * \(#,##0\);_(&quot;B/.&quot;\ * &quot;-&quot;_);_(@_)"/>
    <numFmt numFmtId="182" formatCode="_(&quot;B/.&quot;\ * #,##0.00_);_(&quot;B/.&quot;\ * \(#,##0.00\);_(&quot;B/.&quot;\ * &quot;-&quot;??_);_(@_)"/>
    <numFmt numFmtId="183" formatCode="&quot;B/.&quot;\ #,##0;&quot;B/.&quot;\ \-#,##0"/>
    <numFmt numFmtId="184" formatCode="&quot;B/.&quot;\ #,##0;[Red]&quot;B/.&quot;\ \-#,##0"/>
    <numFmt numFmtId="185" formatCode="&quot;B/.&quot;\ #,##0.00;&quot;B/.&quot;\ \-#,##0.00"/>
    <numFmt numFmtId="186" formatCode="&quot;B/.&quot;\ #,##0.00;[Red]&quot;B/.&quot;\ \-#,##0.00"/>
    <numFmt numFmtId="187" formatCode="_ &quot;B/.&quot;\ * #,##0_ ;_ &quot;B/.&quot;\ * \-#,##0_ ;_ &quot;B/.&quot;\ * &quot;-&quot;_ ;_ @_ "/>
    <numFmt numFmtId="188" formatCode="_ &quot;B/.&quot;\ * #,##0.00_ ;_ &quot;B/.&quot;\ * \-#,##0.00_ ;_ &quot;B/.&quot;\ * &quot;-&quot;??_ ;_ @_ "/>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quot;$&quot;* #,##0.00_);_(&quot;$&quot;* \(#,##0.00\);_(&quot;$&quot;* &quot;-&quot;??_);_(@_)"/>
    <numFmt numFmtId="195" formatCode="[$-3C0A]dddd\,\ dd&quot; de &quot;mmmm&quot; de &quot;yyyy"/>
    <numFmt numFmtId="196" formatCode="[$-C0A]dd\-mmm\-yy;@"/>
  </numFmts>
  <fonts count="25">
    <font>
      <sz val="10"/>
      <name val="Arial"/>
      <family val="2"/>
    </font>
    <font>
      <b/>
      <sz val="12"/>
      <name val="Calibri"/>
      <family val="2"/>
    </font>
    <font>
      <u val="single"/>
      <sz val="10"/>
      <color indexed="12"/>
      <name val="Arial"/>
      <family val="2"/>
    </font>
    <font>
      <u val="single"/>
      <sz val="10"/>
      <color indexed="36"/>
      <name val="Arial"/>
      <family val="2"/>
    </font>
    <font>
      <sz val="8"/>
      <name val="Arial"/>
      <family val="2"/>
    </font>
    <font>
      <sz val="12"/>
      <name val="Trebuchet MS"/>
      <family val="2"/>
    </font>
    <font>
      <sz val="12"/>
      <name val="Calibri"/>
      <family val="2"/>
    </font>
    <font>
      <b/>
      <sz val="14"/>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ill="0" applyBorder="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23">
    <xf numFmtId="0" fontId="0" fillId="0" borderId="0" xfId="0" applyAlignment="1">
      <alignment/>
    </xf>
    <xf numFmtId="0" fontId="5" fillId="0" borderId="0" xfId="53" applyFont="1" applyAlignment="1">
      <alignment vertical="center"/>
      <protection/>
    </xf>
    <xf numFmtId="0" fontId="6" fillId="0" borderId="0" xfId="0" applyFont="1" applyFill="1" applyAlignment="1">
      <alignment vertical="center"/>
    </xf>
    <xf numFmtId="0" fontId="6" fillId="0" borderId="1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xf>
    <xf numFmtId="0" fontId="5" fillId="0" borderId="0" xfId="53" applyFont="1" applyFill="1" applyAlignment="1">
      <alignment vertical="center"/>
      <protection/>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0" xfId="53" applyNumberFormat="1" applyFont="1" applyAlignment="1">
      <alignment horizontal="justify" vertical="center"/>
      <protection/>
    </xf>
    <xf numFmtId="0" fontId="5" fillId="0" borderId="0" xfId="53" applyNumberFormat="1" applyFont="1" applyAlignment="1">
      <alignment horizontal="justify" vertical="center" wrapText="1"/>
      <protection/>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53" applyFont="1" applyAlignment="1">
      <alignment horizontal="center" vertical="center" wrapText="1"/>
      <protection/>
    </xf>
    <xf numFmtId="0" fontId="7" fillId="0" borderId="0" xfId="53" applyFont="1" applyAlignment="1">
      <alignment horizontal="center" vertical="center"/>
      <protection/>
    </xf>
    <xf numFmtId="0" fontId="7" fillId="0" borderId="14" xfId="53" applyFont="1" applyBorder="1"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DIE - INFORME SOBRE CONCLUSIÓN DEL PROCESO - alder"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1</xdr:row>
      <xdr:rowOff>238125</xdr:rowOff>
    </xdr:to>
    <xdr:pic>
      <xdr:nvPicPr>
        <xdr:cNvPr id="1" name="Picture 36"/>
        <xdr:cNvPicPr preferRelativeResize="1">
          <a:picLocks noChangeAspect="1"/>
        </xdr:cNvPicPr>
      </xdr:nvPicPr>
      <xdr:blipFill>
        <a:blip r:embed="rId1"/>
        <a:stretch>
          <a:fillRect/>
        </a:stretch>
      </xdr:blipFill>
      <xdr:spPr>
        <a:xfrm>
          <a:off x="0" y="0"/>
          <a:ext cx="16192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85" zoomScaleNormal="85" zoomScalePageLayoutView="0" workbookViewId="0" topLeftCell="A40">
      <selection activeCell="N53" sqref="N53"/>
    </sheetView>
  </sheetViews>
  <sheetFormatPr defaultColWidth="11.421875" defaultRowHeight="12.75"/>
  <cols>
    <col min="1" max="1" width="20.57421875" style="1" customWidth="1"/>
    <col min="2" max="2" width="11.421875" style="1" customWidth="1"/>
    <col min="3" max="3" width="16.28125" style="7" customWidth="1"/>
    <col min="4" max="4" width="1.1484375" style="1" customWidth="1"/>
    <col min="5" max="5" width="12.57421875" style="1" customWidth="1"/>
    <col min="6" max="6" width="6.28125" style="1" bestFit="1" customWidth="1"/>
    <col min="7" max="7" width="15.00390625" style="1" bestFit="1" customWidth="1"/>
    <col min="8" max="8" width="11.00390625" style="1" bestFit="1" customWidth="1"/>
    <col min="9" max="9" width="27.421875" style="1" customWidth="1"/>
    <col min="10" max="16384" width="11.421875" style="1" customWidth="1"/>
  </cols>
  <sheetData>
    <row r="1" spans="1:9" ht="18.75">
      <c r="A1" s="20" t="s">
        <v>1</v>
      </c>
      <c r="B1" s="21"/>
      <c r="C1" s="21"/>
      <c r="D1" s="21"/>
      <c r="E1" s="21"/>
      <c r="F1" s="21"/>
      <c r="G1" s="21"/>
      <c r="H1" s="21"/>
      <c r="I1" s="21"/>
    </row>
    <row r="2" spans="1:9" ht="24" customHeight="1">
      <c r="A2" s="22" t="s">
        <v>2</v>
      </c>
      <c r="B2" s="22"/>
      <c r="C2" s="22"/>
      <c r="D2" s="22"/>
      <c r="E2" s="22"/>
      <c r="F2" s="22"/>
      <c r="G2" s="22"/>
      <c r="H2" s="22"/>
      <c r="I2" s="22"/>
    </row>
    <row r="3" ht="5.25" customHeight="1"/>
    <row r="4" spans="1:9" ht="74.25" customHeight="1">
      <c r="A4" s="13" t="s">
        <v>111</v>
      </c>
      <c r="B4" s="13"/>
      <c r="C4" s="13"/>
      <c r="D4" s="13"/>
      <c r="E4" s="13"/>
      <c r="F4" s="13"/>
      <c r="G4" s="13"/>
      <c r="H4" s="13"/>
      <c r="I4" s="13"/>
    </row>
    <row r="5" spans="1:9" ht="90" customHeight="1">
      <c r="A5" s="14" t="s">
        <v>110</v>
      </c>
      <c r="B5" s="13"/>
      <c r="C5" s="13"/>
      <c r="D5" s="13"/>
      <c r="E5" s="13"/>
      <c r="F5" s="13"/>
      <c r="G5" s="13"/>
      <c r="H5" s="13"/>
      <c r="I5" s="13"/>
    </row>
    <row r="6" spans="1:9" ht="57.75" customHeight="1">
      <c r="A6" s="14" t="s">
        <v>112</v>
      </c>
      <c r="B6" s="13"/>
      <c r="C6" s="13"/>
      <c r="D6" s="13"/>
      <c r="E6" s="13"/>
      <c r="F6" s="13"/>
      <c r="G6" s="13"/>
      <c r="H6" s="13"/>
      <c r="I6" s="13"/>
    </row>
    <row r="7" spans="1:9" s="5" customFormat="1" ht="30" customHeight="1">
      <c r="A7" s="19" t="s">
        <v>109</v>
      </c>
      <c r="B7" s="19"/>
      <c r="C7" s="19"/>
      <c r="D7" s="19"/>
      <c r="E7" s="19"/>
      <c r="F7" s="19"/>
      <c r="G7" s="19"/>
      <c r="H7" s="19"/>
      <c r="I7" s="19"/>
    </row>
    <row r="8" spans="1:9" s="2" customFormat="1" ht="31.5" customHeight="1">
      <c r="A8" s="6" t="s">
        <v>3</v>
      </c>
      <c r="B8" s="11" t="s">
        <v>4</v>
      </c>
      <c r="C8" s="11"/>
      <c r="D8" s="11"/>
      <c r="E8" s="11"/>
      <c r="F8" s="6" t="s">
        <v>5</v>
      </c>
      <c r="G8" s="6" t="s">
        <v>6</v>
      </c>
      <c r="H8" s="6" t="s">
        <v>7</v>
      </c>
      <c r="I8" s="6" t="s">
        <v>114</v>
      </c>
    </row>
    <row r="9" spans="1:9" s="2" customFormat="1" ht="31.5" customHeight="1">
      <c r="A9" s="3" t="s">
        <v>9</v>
      </c>
      <c r="B9" s="12" t="s">
        <v>10</v>
      </c>
      <c r="C9" s="12"/>
      <c r="D9" s="12"/>
      <c r="E9" s="12"/>
      <c r="F9" s="3" t="s">
        <v>8</v>
      </c>
      <c r="G9" s="3" t="s">
        <v>11</v>
      </c>
      <c r="H9" s="3">
        <v>1</v>
      </c>
      <c r="I9" s="3">
        <v>1</v>
      </c>
    </row>
    <row r="10" spans="1:9" s="2" customFormat="1" ht="31.5" customHeight="1">
      <c r="A10" s="3" t="s">
        <v>12</v>
      </c>
      <c r="B10" s="12" t="s">
        <v>13</v>
      </c>
      <c r="C10" s="12"/>
      <c r="D10" s="12"/>
      <c r="E10" s="12"/>
      <c r="F10" s="3" t="s">
        <v>8</v>
      </c>
      <c r="G10" s="3" t="s">
        <v>14</v>
      </c>
      <c r="H10" s="3">
        <v>4</v>
      </c>
      <c r="I10" s="3">
        <v>4</v>
      </c>
    </row>
    <row r="11" spans="1:9" s="2" customFormat="1" ht="31.5" customHeight="1">
      <c r="A11" s="3" t="s">
        <v>15</v>
      </c>
      <c r="B11" s="12" t="s">
        <v>16</v>
      </c>
      <c r="C11" s="12"/>
      <c r="D11" s="12"/>
      <c r="E11" s="12"/>
      <c r="F11" s="3" t="s">
        <v>8</v>
      </c>
      <c r="G11" s="3" t="s">
        <v>17</v>
      </c>
      <c r="H11" s="3">
        <v>1</v>
      </c>
      <c r="I11" s="3">
        <v>1</v>
      </c>
    </row>
    <row r="12" spans="1:9" s="2" customFormat="1" ht="31.5" customHeight="1">
      <c r="A12" s="3" t="s">
        <v>18</v>
      </c>
      <c r="B12" s="12" t="s">
        <v>19</v>
      </c>
      <c r="C12" s="12"/>
      <c r="D12" s="12"/>
      <c r="E12" s="12"/>
      <c r="F12" s="3" t="s">
        <v>8</v>
      </c>
      <c r="G12" s="3" t="s">
        <v>20</v>
      </c>
      <c r="H12" s="3">
        <v>1</v>
      </c>
      <c r="I12" s="3">
        <v>1</v>
      </c>
    </row>
    <row r="13" spans="1:9" s="2" customFormat="1" ht="31.5" customHeight="1">
      <c r="A13" s="3" t="s">
        <v>21</v>
      </c>
      <c r="B13" s="12" t="s">
        <v>10</v>
      </c>
      <c r="C13" s="12"/>
      <c r="D13" s="12"/>
      <c r="E13" s="12"/>
      <c r="F13" s="3" t="s">
        <v>8</v>
      </c>
      <c r="G13" s="3" t="s">
        <v>22</v>
      </c>
      <c r="H13" s="3">
        <v>1</v>
      </c>
      <c r="I13" s="3">
        <v>1</v>
      </c>
    </row>
    <row r="14" spans="1:9" s="2" customFormat="1" ht="31.5" customHeight="1">
      <c r="A14" s="3" t="s">
        <v>23</v>
      </c>
      <c r="B14" s="12" t="s">
        <v>24</v>
      </c>
      <c r="C14" s="12"/>
      <c r="D14" s="12"/>
      <c r="E14" s="12"/>
      <c r="F14" s="3" t="s">
        <v>8</v>
      </c>
      <c r="G14" s="3" t="s">
        <v>25</v>
      </c>
      <c r="H14" s="3">
        <v>2</v>
      </c>
      <c r="I14" s="3">
        <v>2</v>
      </c>
    </row>
    <row r="15" spans="1:9" s="2" customFormat="1" ht="31.5" customHeight="1">
      <c r="A15" s="3" t="s">
        <v>26</v>
      </c>
      <c r="B15" s="12" t="s">
        <v>27</v>
      </c>
      <c r="C15" s="12"/>
      <c r="D15" s="12"/>
      <c r="E15" s="12"/>
      <c r="F15" s="3" t="s">
        <v>8</v>
      </c>
      <c r="G15" s="3" t="s">
        <v>28</v>
      </c>
      <c r="H15" s="3">
        <v>2</v>
      </c>
      <c r="I15" s="3">
        <v>1</v>
      </c>
    </row>
    <row r="16" spans="1:9" s="2" customFormat="1" ht="31.5" customHeight="1">
      <c r="A16" s="3" t="s">
        <v>29</v>
      </c>
      <c r="B16" s="12" t="s">
        <v>30</v>
      </c>
      <c r="C16" s="12"/>
      <c r="D16" s="12"/>
      <c r="E16" s="12"/>
      <c r="F16" s="3" t="s">
        <v>8</v>
      </c>
      <c r="G16" s="3" t="s">
        <v>31</v>
      </c>
      <c r="H16" s="3">
        <v>1</v>
      </c>
      <c r="I16" s="3">
        <v>1</v>
      </c>
    </row>
    <row r="17" spans="1:9" s="2" customFormat="1" ht="31.5" customHeight="1">
      <c r="A17" s="8" t="s">
        <v>0</v>
      </c>
      <c r="B17" s="9"/>
      <c r="C17" s="9"/>
      <c r="D17" s="9"/>
      <c r="E17" s="9"/>
      <c r="F17" s="9"/>
      <c r="G17" s="10"/>
      <c r="H17" s="6">
        <f>SUM(H9:H16)</f>
        <v>13</v>
      </c>
      <c r="I17" s="6">
        <f>SUM(I9:I16)</f>
        <v>12</v>
      </c>
    </row>
    <row r="18" spans="1:9" s="5" customFormat="1" ht="31.5" customHeight="1">
      <c r="A18" s="19" t="s">
        <v>32</v>
      </c>
      <c r="B18" s="19"/>
      <c r="C18" s="19"/>
      <c r="D18" s="19"/>
      <c r="E18" s="19"/>
      <c r="F18" s="19"/>
      <c r="G18" s="19"/>
      <c r="H18" s="19"/>
      <c r="I18" s="19"/>
    </row>
    <row r="19" spans="1:9" s="2" customFormat="1" ht="31.5" customHeight="1">
      <c r="A19" s="6" t="s">
        <v>3</v>
      </c>
      <c r="B19" s="11" t="s">
        <v>4</v>
      </c>
      <c r="C19" s="11"/>
      <c r="D19" s="11"/>
      <c r="E19" s="11"/>
      <c r="F19" s="6" t="s">
        <v>5</v>
      </c>
      <c r="G19" s="6" t="s">
        <v>6</v>
      </c>
      <c r="H19" s="6" t="s">
        <v>7</v>
      </c>
      <c r="I19" s="6" t="s">
        <v>114</v>
      </c>
    </row>
    <row r="20" spans="1:10" s="2" customFormat="1" ht="31.5" customHeight="1">
      <c r="A20" s="3" t="s">
        <v>33</v>
      </c>
      <c r="B20" s="12" t="s">
        <v>34</v>
      </c>
      <c r="C20" s="12"/>
      <c r="D20" s="12"/>
      <c r="E20" s="12"/>
      <c r="F20" s="3" t="s">
        <v>8</v>
      </c>
      <c r="G20" s="3" t="s">
        <v>35</v>
      </c>
      <c r="H20" s="3">
        <v>2</v>
      </c>
      <c r="I20" s="3">
        <v>2</v>
      </c>
      <c r="J20" s="4"/>
    </row>
    <row r="21" spans="1:10" s="2" customFormat="1" ht="31.5" customHeight="1">
      <c r="A21" s="3" t="s">
        <v>36</v>
      </c>
      <c r="B21" s="12" t="s">
        <v>37</v>
      </c>
      <c r="C21" s="12"/>
      <c r="D21" s="12"/>
      <c r="E21" s="12"/>
      <c r="F21" s="3" t="s">
        <v>8</v>
      </c>
      <c r="G21" s="3" t="s">
        <v>38</v>
      </c>
      <c r="H21" s="3">
        <v>1</v>
      </c>
      <c r="I21" s="3">
        <v>1</v>
      </c>
      <c r="J21" s="4"/>
    </row>
    <row r="22" spans="1:10" s="2" customFormat="1" ht="31.5" customHeight="1">
      <c r="A22" s="3" t="s">
        <v>39</v>
      </c>
      <c r="B22" s="12" t="s">
        <v>40</v>
      </c>
      <c r="C22" s="12"/>
      <c r="D22" s="12"/>
      <c r="E22" s="12"/>
      <c r="F22" s="3" t="s">
        <v>41</v>
      </c>
      <c r="G22" s="3" t="s">
        <v>42</v>
      </c>
      <c r="H22" s="3">
        <v>1</v>
      </c>
      <c r="I22" s="3">
        <v>1</v>
      </c>
      <c r="J22" s="4"/>
    </row>
    <row r="23" spans="1:10" s="2" customFormat="1" ht="31.5" customHeight="1">
      <c r="A23" s="3" t="s">
        <v>43</v>
      </c>
      <c r="B23" s="12" t="s">
        <v>44</v>
      </c>
      <c r="C23" s="12"/>
      <c r="D23" s="12"/>
      <c r="E23" s="12"/>
      <c r="F23" s="3" t="s">
        <v>8</v>
      </c>
      <c r="G23" s="3" t="s">
        <v>42</v>
      </c>
      <c r="H23" s="3">
        <v>1</v>
      </c>
      <c r="I23" s="3">
        <v>1</v>
      </c>
      <c r="J23" s="4"/>
    </row>
    <row r="24" spans="1:10" s="2" customFormat="1" ht="31.5" customHeight="1">
      <c r="A24" s="3" t="s">
        <v>45</v>
      </c>
      <c r="B24" s="12" t="s">
        <v>46</v>
      </c>
      <c r="C24" s="12"/>
      <c r="D24" s="12"/>
      <c r="E24" s="12"/>
      <c r="F24" s="3" t="s">
        <v>8</v>
      </c>
      <c r="G24" s="3" t="s">
        <v>47</v>
      </c>
      <c r="H24" s="3">
        <v>1</v>
      </c>
      <c r="I24" s="3">
        <v>1</v>
      </c>
      <c r="J24" s="4"/>
    </row>
    <row r="25" spans="1:10" s="2" customFormat="1" ht="31.5" customHeight="1">
      <c r="A25" s="3" t="s">
        <v>48</v>
      </c>
      <c r="B25" s="12" t="s">
        <v>49</v>
      </c>
      <c r="C25" s="12"/>
      <c r="D25" s="12"/>
      <c r="E25" s="12"/>
      <c r="F25" s="3" t="s">
        <v>8</v>
      </c>
      <c r="G25" s="3" t="s">
        <v>50</v>
      </c>
      <c r="H25" s="3">
        <v>2</v>
      </c>
      <c r="I25" s="3">
        <v>2</v>
      </c>
      <c r="J25" s="4"/>
    </row>
    <row r="26" spans="1:10" s="2" customFormat="1" ht="31.5" customHeight="1">
      <c r="A26" s="3" t="s">
        <v>51</v>
      </c>
      <c r="B26" s="12" t="s">
        <v>52</v>
      </c>
      <c r="C26" s="12"/>
      <c r="D26" s="12"/>
      <c r="E26" s="12"/>
      <c r="F26" s="3" t="s">
        <v>8</v>
      </c>
      <c r="G26" s="3" t="s">
        <v>53</v>
      </c>
      <c r="H26" s="3">
        <v>1</v>
      </c>
      <c r="I26" s="3">
        <v>1</v>
      </c>
      <c r="J26" s="4"/>
    </row>
    <row r="27" spans="1:10" s="2" customFormat="1" ht="31.5" customHeight="1">
      <c r="A27" s="3" t="s">
        <v>54</v>
      </c>
      <c r="B27" s="12" t="s">
        <v>55</v>
      </c>
      <c r="C27" s="12"/>
      <c r="D27" s="12"/>
      <c r="E27" s="12"/>
      <c r="F27" s="3" t="s">
        <v>8</v>
      </c>
      <c r="G27" s="3" t="s">
        <v>56</v>
      </c>
      <c r="H27" s="3">
        <v>1</v>
      </c>
      <c r="I27" s="3">
        <v>1</v>
      </c>
      <c r="J27" s="4"/>
    </row>
    <row r="28" spans="1:10" s="2" customFormat="1" ht="31.5" customHeight="1">
      <c r="A28" s="3" t="s">
        <v>57</v>
      </c>
      <c r="B28" s="12" t="s">
        <v>58</v>
      </c>
      <c r="C28" s="12"/>
      <c r="D28" s="12"/>
      <c r="E28" s="12"/>
      <c r="F28" s="3" t="s">
        <v>8</v>
      </c>
      <c r="G28" s="3" t="s">
        <v>59</v>
      </c>
      <c r="H28" s="3">
        <v>1</v>
      </c>
      <c r="I28" s="3">
        <v>1</v>
      </c>
      <c r="J28" s="4"/>
    </row>
    <row r="29" spans="1:10" s="2" customFormat="1" ht="31.5" customHeight="1">
      <c r="A29" s="3" t="s">
        <v>60</v>
      </c>
      <c r="B29" s="12" t="s">
        <v>61</v>
      </c>
      <c r="C29" s="12"/>
      <c r="D29" s="12"/>
      <c r="E29" s="12"/>
      <c r="F29" s="3" t="s">
        <v>8</v>
      </c>
      <c r="G29" s="3" t="s">
        <v>62</v>
      </c>
      <c r="H29" s="3">
        <v>1</v>
      </c>
      <c r="I29" s="3">
        <v>1</v>
      </c>
      <c r="J29" s="4"/>
    </row>
    <row r="30" spans="1:10" s="2" customFormat="1" ht="31.5" customHeight="1">
      <c r="A30" s="15" t="s">
        <v>0</v>
      </c>
      <c r="B30" s="16"/>
      <c r="C30" s="16"/>
      <c r="D30" s="16"/>
      <c r="E30" s="16"/>
      <c r="F30" s="16"/>
      <c r="G30" s="17"/>
      <c r="H30" s="6">
        <f>SUM(H20:H29)</f>
        <v>12</v>
      </c>
      <c r="I30" s="6">
        <f>SUM(I20:I29)</f>
        <v>12</v>
      </c>
      <c r="J30" s="4"/>
    </row>
    <row r="31" spans="1:9" s="5" customFormat="1" ht="31.5" customHeight="1">
      <c r="A31" s="19" t="s">
        <v>63</v>
      </c>
      <c r="B31" s="19"/>
      <c r="C31" s="19"/>
      <c r="D31" s="19"/>
      <c r="E31" s="19"/>
      <c r="F31" s="19"/>
      <c r="G31" s="19"/>
      <c r="H31" s="19"/>
      <c r="I31" s="19"/>
    </row>
    <row r="32" spans="1:9" s="2" customFormat="1" ht="31.5" customHeight="1">
      <c r="A32" s="6" t="s">
        <v>3</v>
      </c>
      <c r="B32" s="11" t="s">
        <v>4</v>
      </c>
      <c r="C32" s="11"/>
      <c r="D32" s="11"/>
      <c r="E32" s="11"/>
      <c r="F32" s="6" t="s">
        <v>5</v>
      </c>
      <c r="G32" s="6" t="s">
        <v>6</v>
      </c>
      <c r="H32" s="6" t="s">
        <v>7</v>
      </c>
      <c r="I32" s="6" t="s">
        <v>114</v>
      </c>
    </row>
    <row r="33" spans="1:10" s="2" customFormat="1" ht="31.5" customHeight="1">
      <c r="A33" s="3" t="s">
        <v>64</v>
      </c>
      <c r="B33" s="12" t="s">
        <v>65</v>
      </c>
      <c r="C33" s="12"/>
      <c r="D33" s="12"/>
      <c r="E33" s="12"/>
      <c r="F33" s="3" t="s">
        <v>66</v>
      </c>
      <c r="G33" s="3" t="s">
        <v>67</v>
      </c>
      <c r="H33" s="3">
        <v>1</v>
      </c>
      <c r="I33" s="3">
        <v>1</v>
      </c>
      <c r="J33" s="4"/>
    </row>
    <row r="34" spans="1:10" s="2" customFormat="1" ht="31.5" customHeight="1">
      <c r="A34" s="3" t="s">
        <v>68</v>
      </c>
      <c r="B34" s="12" t="s">
        <v>69</v>
      </c>
      <c r="C34" s="12"/>
      <c r="D34" s="12"/>
      <c r="E34" s="12"/>
      <c r="F34" s="3" t="s">
        <v>66</v>
      </c>
      <c r="G34" s="3" t="s">
        <v>67</v>
      </c>
      <c r="H34" s="3">
        <v>1</v>
      </c>
      <c r="I34" s="3">
        <v>1</v>
      </c>
      <c r="J34" s="4"/>
    </row>
    <row r="35" spans="1:10" s="2" customFormat="1" ht="31.5" customHeight="1">
      <c r="A35" s="3" t="s">
        <v>70</v>
      </c>
      <c r="B35" s="12" t="s">
        <v>71</v>
      </c>
      <c r="C35" s="12"/>
      <c r="D35" s="12"/>
      <c r="E35" s="12"/>
      <c r="F35" s="3" t="s">
        <v>66</v>
      </c>
      <c r="G35" s="3" t="s">
        <v>67</v>
      </c>
      <c r="H35" s="3">
        <v>1</v>
      </c>
      <c r="I35" s="3">
        <v>1</v>
      </c>
      <c r="J35" s="4"/>
    </row>
    <row r="36" spans="1:10" s="2" customFormat="1" ht="31.5" customHeight="1">
      <c r="A36" s="3" t="s">
        <v>72</v>
      </c>
      <c r="B36" s="12" t="s">
        <v>73</v>
      </c>
      <c r="C36" s="12"/>
      <c r="D36" s="12"/>
      <c r="E36" s="12"/>
      <c r="F36" s="3" t="s">
        <v>66</v>
      </c>
      <c r="G36" s="3" t="s">
        <v>67</v>
      </c>
      <c r="H36" s="3">
        <v>1</v>
      </c>
      <c r="I36" s="3">
        <v>1</v>
      </c>
      <c r="J36" s="4"/>
    </row>
    <row r="37" spans="1:10" s="2" customFormat="1" ht="31.5" customHeight="1">
      <c r="A37" s="3" t="s">
        <v>74</v>
      </c>
      <c r="B37" s="12" t="s">
        <v>75</v>
      </c>
      <c r="C37" s="12"/>
      <c r="D37" s="12"/>
      <c r="E37" s="12"/>
      <c r="F37" s="3" t="s">
        <v>66</v>
      </c>
      <c r="G37" s="3" t="s">
        <v>76</v>
      </c>
      <c r="H37" s="3">
        <v>3</v>
      </c>
      <c r="I37" s="3">
        <v>3</v>
      </c>
      <c r="J37" s="4"/>
    </row>
    <row r="38" spans="1:10" s="2" customFormat="1" ht="31.5" customHeight="1">
      <c r="A38" s="3" t="s">
        <v>77</v>
      </c>
      <c r="B38" s="12" t="s">
        <v>78</v>
      </c>
      <c r="C38" s="12"/>
      <c r="D38" s="12"/>
      <c r="E38" s="12"/>
      <c r="F38" s="3" t="s">
        <v>41</v>
      </c>
      <c r="G38" s="3" t="s">
        <v>79</v>
      </c>
      <c r="H38" s="3">
        <v>3</v>
      </c>
      <c r="I38" s="3">
        <v>3</v>
      </c>
      <c r="J38" s="4"/>
    </row>
    <row r="39" spans="1:10" s="2" customFormat="1" ht="31.5" customHeight="1">
      <c r="A39" s="3" t="s">
        <v>80</v>
      </c>
      <c r="B39" s="12" t="s">
        <v>81</v>
      </c>
      <c r="C39" s="12"/>
      <c r="D39" s="12"/>
      <c r="E39" s="12"/>
      <c r="F39" s="3" t="s">
        <v>66</v>
      </c>
      <c r="G39" s="3" t="s">
        <v>79</v>
      </c>
      <c r="H39" s="3">
        <v>3</v>
      </c>
      <c r="I39" s="3">
        <v>3</v>
      </c>
      <c r="J39" s="4"/>
    </row>
    <row r="40" spans="1:10" s="2" customFormat="1" ht="31.5" customHeight="1">
      <c r="A40" s="8" t="s">
        <v>0</v>
      </c>
      <c r="B40" s="9"/>
      <c r="C40" s="9"/>
      <c r="D40" s="9"/>
      <c r="E40" s="9"/>
      <c r="F40" s="9"/>
      <c r="G40" s="10"/>
      <c r="H40" s="6">
        <f>SUM(H33:H39)</f>
        <v>13</v>
      </c>
      <c r="I40" s="6">
        <f>SUM(I33:I39)</f>
        <v>13</v>
      </c>
      <c r="J40" s="4"/>
    </row>
    <row r="41" spans="1:9" s="5" customFormat="1" ht="31.5" customHeight="1">
      <c r="A41" s="19" t="s">
        <v>82</v>
      </c>
      <c r="B41" s="19"/>
      <c r="C41" s="19"/>
      <c r="D41" s="19"/>
      <c r="E41" s="19"/>
      <c r="F41" s="19"/>
      <c r="G41" s="19"/>
      <c r="H41" s="19"/>
      <c r="I41" s="19"/>
    </row>
    <row r="42" spans="1:9" s="2" customFormat="1" ht="31.5" customHeight="1">
      <c r="A42" s="6" t="s">
        <v>3</v>
      </c>
      <c r="B42" s="11" t="s">
        <v>4</v>
      </c>
      <c r="C42" s="11"/>
      <c r="D42" s="11"/>
      <c r="E42" s="11"/>
      <c r="F42" s="6" t="s">
        <v>5</v>
      </c>
      <c r="G42" s="6" t="s">
        <v>6</v>
      </c>
      <c r="H42" s="6" t="s">
        <v>7</v>
      </c>
      <c r="I42" s="6" t="s">
        <v>114</v>
      </c>
    </row>
    <row r="43" spans="1:10" s="2" customFormat="1" ht="31.5" customHeight="1">
      <c r="A43" s="3" t="s">
        <v>83</v>
      </c>
      <c r="B43" s="12" t="s">
        <v>84</v>
      </c>
      <c r="C43" s="12"/>
      <c r="D43" s="12"/>
      <c r="E43" s="12"/>
      <c r="F43" s="3" t="s">
        <v>8</v>
      </c>
      <c r="G43" s="3" t="s">
        <v>85</v>
      </c>
      <c r="H43" s="3">
        <v>1</v>
      </c>
      <c r="I43" s="3">
        <v>1</v>
      </c>
      <c r="J43" s="4"/>
    </row>
    <row r="44" spans="1:10" s="2" customFormat="1" ht="31.5" customHeight="1">
      <c r="A44" s="3" t="s">
        <v>86</v>
      </c>
      <c r="B44" s="12" t="s">
        <v>87</v>
      </c>
      <c r="C44" s="12"/>
      <c r="D44" s="12"/>
      <c r="E44" s="12"/>
      <c r="F44" s="3" t="s">
        <v>8</v>
      </c>
      <c r="G44" s="3" t="s">
        <v>88</v>
      </c>
      <c r="H44" s="3">
        <v>1</v>
      </c>
      <c r="I44" s="3">
        <v>1</v>
      </c>
      <c r="J44" s="4"/>
    </row>
    <row r="45" spans="1:10" s="2" customFormat="1" ht="31.5" customHeight="1">
      <c r="A45" s="3" t="s">
        <v>89</v>
      </c>
      <c r="B45" s="12" t="s">
        <v>90</v>
      </c>
      <c r="C45" s="12"/>
      <c r="D45" s="12"/>
      <c r="E45" s="12"/>
      <c r="F45" s="3" t="s">
        <v>8</v>
      </c>
      <c r="G45" s="3" t="s">
        <v>91</v>
      </c>
      <c r="H45" s="3">
        <v>1</v>
      </c>
      <c r="I45" s="3">
        <v>1</v>
      </c>
      <c r="J45" s="4"/>
    </row>
    <row r="46" spans="1:10" s="2" customFormat="1" ht="31.5" customHeight="1">
      <c r="A46" s="3" t="s">
        <v>92</v>
      </c>
      <c r="B46" s="12" t="s">
        <v>93</v>
      </c>
      <c r="C46" s="12"/>
      <c r="D46" s="12"/>
      <c r="E46" s="12"/>
      <c r="F46" s="3" t="s">
        <v>8</v>
      </c>
      <c r="G46" s="3" t="s">
        <v>94</v>
      </c>
      <c r="H46" s="3">
        <v>2</v>
      </c>
      <c r="I46" s="3">
        <v>2</v>
      </c>
      <c r="J46" s="4"/>
    </row>
    <row r="47" spans="1:10" s="2" customFormat="1" ht="31.5" customHeight="1">
      <c r="A47" s="3" t="s">
        <v>95</v>
      </c>
      <c r="B47" s="12" t="s">
        <v>75</v>
      </c>
      <c r="C47" s="12"/>
      <c r="D47" s="12"/>
      <c r="E47" s="12"/>
      <c r="F47" s="3" t="s">
        <v>8</v>
      </c>
      <c r="G47" s="3" t="s">
        <v>96</v>
      </c>
      <c r="H47" s="3">
        <v>1</v>
      </c>
      <c r="I47" s="3">
        <v>1</v>
      </c>
      <c r="J47" s="4"/>
    </row>
    <row r="48" spans="1:10" s="2" customFormat="1" ht="31.5" customHeight="1">
      <c r="A48" s="3" t="s">
        <v>97</v>
      </c>
      <c r="B48" s="12" t="s">
        <v>98</v>
      </c>
      <c r="C48" s="12"/>
      <c r="D48" s="12"/>
      <c r="E48" s="12"/>
      <c r="F48" s="3" t="s">
        <v>8</v>
      </c>
      <c r="G48" s="3" t="s">
        <v>99</v>
      </c>
      <c r="H48" s="3">
        <v>1</v>
      </c>
      <c r="I48" s="3">
        <v>1</v>
      </c>
      <c r="J48" s="4"/>
    </row>
    <row r="49" spans="1:10" s="2" customFormat="1" ht="31.5" customHeight="1">
      <c r="A49" s="3" t="s">
        <v>101</v>
      </c>
      <c r="B49" s="12" t="s">
        <v>102</v>
      </c>
      <c r="C49" s="12"/>
      <c r="D49" s="12"/>
      <c r="E49" s="12"/>
      <c r="F49" s="3" t="s">
        <v>8</v>
      </c>
      <c r="G49" s="3" t="s">
        <v>100</v>
      </c>
      <c r="H49" s="3">
        <v>1</v>
      </c>
      <c r="I49" s="3">
        <v>1</v>
      </c>
      <c r="J49" s="4"/>
    </row>
    <row r="50" spans="1:10" s="2" customFormat="1" ht="31.5" customHeight="1">
      <c r="A50" s="18" t="s">
        <v>0</v>
      </c>
      <c r="B50" s="18"/>
      <c r="C50" s="18"/>
      <c r="D50" s="18"/>
      <c r="E50" s="18"/>
      <c r="F50" s="18"/>
      <c r="G50" s="18"/>
      <c r="H50" s="6">
        <f>SUM(H43:H49)</f>
        <v>8</v>
      </c>
      <c r="I50" s="6">
        <f>SUM(I43:I49)</f>
        <v>8</v>
      </c>
      <c r="J50" s="4"/>
    </row>
    <row r="51" spans="1:9" s="5" customFormat="1" ht="31.5" customHeight="1">
      <c r="A51" s="19" t="s">
        <v>103</v>
      </c>
      <c r="B51" s="19"/>
      <c r="C51" s="19"/>
      <c r="D51" s="19"/>
      <c r="E51" s="19"/>
      <c r="F51" s="19"/>
      <c r="G51" s="19"/>
      <c r="H51" s="19"/>
      <c r="I51" s="19"/>
    </row>
    <row r="52" spans="1:9" s="2" customFormat="1" ht="31.5" customHeight="1">
      <c r="A52" s="6" t="s">
        <v>3</v>
      </c>
      <c r="B52" s="11" t="s">
        <v>4</v>
      </c>
      <c r="C52" s="11"/>
      <c r="D52" s="11"/>
      <c r="E52" s="11"/>
      <c r="F52" s="6" t="s">
        <v>5</v>
      </c>
      <c r="G52" s="6" t="s">
        <v>6</v>
      </c>
      <c r="H52" s="6" t="s">
        <v>7</v>
      </c>
      <c r="I52" s="6" t="s">
        <v>114</v>
      </c>
    </row>
    <row r="53" spans="1:10" s="2" customFormat="1" ht="31.5" customHeight="1">
      <c r="A53" s="3" t="s">
        <v>104</v>
      </c>
      <c r="B53" s="12" t="s">
        <v>105</v>
      </c>
      <c r="C53" s="12"/>
      <c r="D53" s="12"/>
      <c r="E53" s="12"/>
      <c r="F53" s="3" t="s">
        <v>8</v>
      </c>
      <c r="G53" s="3" t="s">
        <v>106</v>
      </c>
      <c r="H53" s="3">
        <v>2</v>
      </c>
      <c r="I53" s="3">
        <v>2</v>
      </c>
      <c r="J53" s="4"/>
    </row>
    <row r="54" spans="1:10" s="2" customFormat="1" ht="31.5" customHeight="1">
      <c r="A54" s="3" t="s">
        <v>107</v>
      </c>
      <c r="B54" s="12" t="s">
        <v>108</v>
      </c>
      <c r="C54" s="12"/>
      <c r="D54" s="12"/>
      <c r="E54" s="12"/>
      <c r="F54" s="3" t="s">
        <v>8</v>
      </c>
      <c r="G54" s="3" t="s">
        <v>106</v>
      </c>
      <c r="H54" s="3">
        <v>1</v>
      </c>
      <c r="I54" s="3">
        <v>1</v>
      </c>
      <c r="J54" s="4"/>
    </row>
    <row r="55" spans="1:10" s="2" customFormat="1" ht="31.5" customHeight="1">
      <c r="A55" s="18" t="s">
        <v>0</v>
      </c>
      <c r="B55" s="18"/>
      <c r="C55" s="18"/>
      <c r="D55" s="18"/>
      <c r="E55" s="18"/>
      <c r="F55" s="18"/>
      <c r="G55" s="18"/>
      <c r="H55" s="6">
        <f>SUM(H53:H54)</f>
        <v>3</v>
      </c>
      <c r="I55" s="6">
        <f>SUM(I53:I54)</f>
        <v>3</v>
      </c>
      <c r="J55" s="4"/>
    </row>
    <row r="56" spans="1:9" ht="30" customHeight="1">
      <c r="A56" s="8" t="s">
        <v>113</v>
      </c>
      <c r="B56" s="9"/>
      <c r="C56" s="9"/>
      <c r="D56" s="9"/>
      <c r="E56" s="9"/>
      <c r="F56" s="9"/>
      <c r="G56" s="10"/>
      <c r="H56" s="6"/>
      <c r="I56" s="6">
        <f>+I55+I50+I40+I30+I17</f>
        <v>48</v>
      </c>
    </row>
  </sheetData>
  <sheetProtection/>
  <mergeCells count="55">
    <mergeCell ref="B53:E53"/>
    <mergeCell ref="A50:G50"/>
    <mergeCell ref="A51:I51"/>
    <mergeCell ref="B44:E44"/>
    <mergeCell ref="A40:G40"/>
    <mergeCell ref="A41:I41"/>
    <mergeCell ref="B48:E48"/>
    <mergeCell ref="B49:E49"/>
    <mergeCell ref="B52:E52"/>
    <mergeCell ref="B33:E33"/>
    <mergeCell ref="B34:E34"/>
    <mergeCell ref="B35:E35"/>
    <mergeCell ref="B36:E36"/>
    <mergeCell ref="B37:E37"/>
    <mergeCell ref="B54:E54"/>
    <mergeCell ref="B38:E38"/>
    <mergeCell ref="B39:E39"/>
    <mergeCell ref="B42:E42"/>
    <mergeCell ref="B43:E43"/>
    <mergeCell ref="B13:E13"/>
    <mergeCell ref="B14:E14"/>
    <mergeCell ref="B15:E15"/>
    <mergeCell ref="B8:E8"/>
    <mergeCell ref="B9:E9"/>
    <mergeCell ref="B10:E10"/>
    <mergeCell ref="A1:I1"/>
    <mergeCell ref="A2:I2"/>
    <mergeCell ref="A5:I5"/>
    <mergeCell ref="A17:G17"/>
    <mergeCell ref="B22:E22"/>
    <mergeCell ref="B23:E23"/>
    <mergeCell ref="B11:E11"/>
    <mergeCell ref="B12:E12"/>
    <mergeCell ref="B20:E20"/>
    <mergeCell ref="A7:I7"/>
    <mergeCell ref="A4:I4"/>
    <mergeCell ref="A6:I6"/>
    <mergeCell ref="A30:G30"/>
    <mergeCell ref="A55:G55"/>
    <mergeCell ref="B46:E46"/>
    <mergeCell ref="B16:E16"/>
    <mergeCell ref="A31:I31"/>
    <mergeCell ref="B21:E21"/>
    <mergeCell ref="B45:E45"/>
    <mergeCell ref="A18:I18"/>
    <mergeCell ref="A56:G56"/>
    <mergeCell ref="B19:E19"/>
    <mergeCell ref="B47:E47"/>
    <mergeCell ref="B24:E24"/>
    <mergeCell ref="B25:E25"/>
    <mergeCell ref="B26:E26"/>
    <mergeCell ref="B27:E27"/>
    <mergeCell ref="B28:E28"/>
    <mergeCell ref="B29:E29"/>
    <mergeCell ref="B32:E32"/>
  </mergeCells>
  <printOptions horizontalCentered="1"/>
  <pageMargins left="0" right="0" top="0.3937007874015748" bottom="0.5905511811023623" header="0" footer="0.3937007874015748"/>
  <pageSetup horizontalDpi="600" verticalDpi="600" orientation="portrait" paperSize="9" scale="80" r:id="rId2"/>
  <headerFooter alignWithMargins="0">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Centurion Galli , Graciela</dc:creator>
  <cp:keywords/>
  <dc:description/>
  <cp:lastModifiedBy>Centurion Galli, Graciela</cp:lastModifiedBy>
  <cp:lastPrinted>2016-08-04T17:50:20Z</cp:lastPrinted>
  <dcterms:created xsi:type="dcterms:W3CDTF">2014-10-30T18:45:52Z</dcterms:created>
  <dcterms:modified xsi:type="dcterms:W3CDTF">2016-08-04T18:11:21Z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ITAIPU BINACIONAL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